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rvfile1\homedir\ddiessner\Documents\ARBEITSORDNER\VERGABE\01_VgV\26 VgV 007 Einsatzbekleidung\"/>
    </mc:Choice>
  </mc:AlternateContent>
  <xr:revisionPtr revIDLastSave="0" documentId="8_{8BB853EA-AB02-4029-885D-9FF604CD210E}" xr6:coauthVersionLast="47" xr6:coauthVersionMax="47" xr10:uidLastSave="{00000000-0000-0000-0000-000000000000}"/>
  <workbookProtection workbookAlgorithmName="SHA-512" workbookHashValue="QUECIUQTMZbQsW9zPEW61HA0Y9zjGM8B8iYwMA4Q8DhkhSZvMGAFZsmLEUDPj4KNcwomDSZj7e7G7Yndl7vRoQ==" workbookSaltValue="7TrWM8HzCec0G9592jXHng==" workbookSpinCount="100000" lockStructure="1"/>
  <bookViews>
    <workbookView xWindow="-120" yWindow="-120" windowWidth="38640" windowHeight="21120" xr2:uid="{E8F0B8D9-9D9B-43FB-B45B-EC9E31265930}"/>
  </bookViews>
  <sheets>
    <sheet name="LV" sheetId="1" r:id="rId1"/>
  </sheets>
  <definedNames>
    <definedName name="Brutto">LV!$E$51</definedName>
    <definedName name="MyChanged" hidden="1">0</definedName>
    <definedName name="MyVersion" hidden="1">43743.7486111111</definedName>
    <definedName name="Nachlass_Prozent">LV!$C$54</definedName>
    <definedName name="Netto">LV!$E$49</definedName>
    <definedName name="Ust">LV!$C$50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3" i="1" l="1"/>
  <c r="E49" i="1" s="1"/>
  <c r="E26" i="1"/>
  <c r="E50" i="1" l="1"/>
  <c r="E51" i="1" s="1"/>
</calcChain>
</file>

<file path=xl/sharedStrings.xml><?xml version="1.0" encoding="utf-8"?>
<sst xmlns="http://schemas.openxmlformats.org/spreadsheetml/2006/main" count="38" uniqueCount="35">
  <si>
    <t>Leistungsverzeichnis / Leistungsbeschreibung der Stadt Gera</t>
  </si>
  <si>
    <t>Ordngs.zahl
(Pos.-Nr.)</t>
  </si>
  <si>
    <t>Bezeichnung</t>
  </si>
  <si>
    <t>Menge</t>
  </si>
  <si>
    <t>Einheitspreis 
(in EUR)</t>
  </si>
  <si>
    <t>Gesamtbetrag
(in EUR)</t>
  </si>
  <si>
    <r>
      <t xml:space="preserve">ACHTUNG - WICHTIGER HINWEIS!
Die Mengenangaben in den nachfolgenden Positionen beziehen sich auf einen  Zeitraum von </t>
    </r>
    <r>
      <rPr>
        <b/>
        <sz val="10"/>
        <color rgb="FFFFFFFF"/>
        <rFont val="Arial"/>
        <family val="2"/>
      </rPr>
      <t>4 Jahren</t>
    </r>
    <r>
      <rPr>
        <sz val="10"/>
        <color rgb="FFFFFFFF"/>
        <rFont val="Arial"/>
        <family val="2"/>
      </rPr>
      <t>. Jährlich zu liefern sind wie in den einzelnen Titeln beschrieben!</t>
    </r>
  </si>
  <si>
    <t>Allgemeine Beschreibung</t>
  </si>
  <si>
    <t>Lieferung von Schutzbekleidung und Ausrüstung als Rahmenvertrag für die Jahre 2026-2030</t>
  </si>
  <si>
    <t xml:space="preserve">Die Stadt Gera beabsichtigt für ihre Feuerwehr, bestehend aus Berufsfeuerwehr und Freiwilliger Feuerwehr, Rahmenverträge zur Beschaffung von Einsatzbekleidung und Schutzausrüstung für die Jahre 2026 bis 2030 abzuschließen. Der Abruf der einzelnen Ausrüstungsgegenstände erfolgt an mehreren, in der Regel 2-3 Terminen im Jahr. Die Bieter stellen sicher, dass für weitere Nachkäufe im Rahmen von notwendigen Ersatzbeschaffungen bzw. Neueinstellungen in die Feuerwehr Gera mindestens 10% jährlich in der gleichen Ausführung weiter geliefert werden können. </t>
  </si>
  <si>
    <t>LOS 3</t>
  </si>
  <si>
    <t>Titel 1 - Lieferung von Schutzmasken, Schutzbrillen und Filter als Set für die Wald- und Vegetationsbrandbekämpfung</t>
  </si>
  <si>
    <t>Die Lieferung soll 2026 eine Menge von 250 Stück und jeweils  50 Stück in den Folgejahren umfassen, insgesamt 350 Stück für die Gesamtlaufzeit des Rahmenvertrages.</t>
  </si>
  <si>
    <t>Allgemeine Anforderungen</t>
  </si>
  <si>
    <t>Mit Angebotsabgabe sind alle geforderten und notwendigen Zertifikate, Nachweise und Prüfberichte in deutscher oder englischer Sprache abzugeben. Die angebotenen Masken müssen der, EN 140:1998, (EU) 2016/425 entsprechen und zertifiziert sein. Die angebotenen Brillen müssen der EN 166 und in ihrer Ausstattung den Fachempfehlungen nach AGBF und DFV sowie den Unfallkassen entsprechen. Die Bajonett Partikelfilter müssen der Schutzstufe P3 entsprechen. Wir fordern eine Einweisung zu Funktionen und Handhabung der Ausrüstung.</t>
  </si>
  <si>
    <r>
      <t xml:space="preserve">Anforderungen zu Aufbau und Größen
</t>
    </r>
    <r>
      <rPr>
        <sz val="10"/>
        <rFont val="Arial"/>
        <family val="2"/>
      </rPr>
      <t>Die Masken sollen als Halbmaske mit Kopfbebänderung, 2 x Bajonettanschlüssen und Abdeckkappen für die Filter ausgestattet sein. Die Kopfspinne soll eine gleichmäßige Druckverteilung garantieren.</t>
    </r>
    <r>
      <rPr>
        <b/>
        <sz val="10"/>
        <rFont val="Arial"/>
        <family val="2"/>
      </rPr>
      <t xml:space="preserve"> </t>
    </r>
    <r>
      <rPr>
        <sz val="10"/>
        <rFont val="Arial"/>
        <family val="2"/>
      </rPr>
      <t>Die</t>
    </r>
    <r>
      <rPr>
        <b/>
        <sz val="10"/>
        <rFont val="Arial"/>
        <family val="2"/>
      </rPr>
      <t xml:space="preserve"> </t>
    </r>
    <r>
      <rPr>
        <sz val="10"/>
        <rFont val="Arial"/>
        <family val="2"/>
      </rPr>
      <t xml:space="preserve">Maske muss mit dem angebotenen Helmen und Brillen aufeinander abgestimmt und für den Anwender leicht zu bedinen sein. Es müssen mindestens 3 Größen lieferbar sein. Dabei müssen diese einen Bereich zwischen 8,5 bis 14,5 cm, gemessen vom Nasenbein zur Kinnspitze abdecken.
Die Brille muss abgestimmt zur Halbmaske passen und mit Anti-Kratz und Anti-Beschlag-Beschichtung ausgestattet sein. Die Partikelfilter müssen leicht austauschbar sein. </t>
    </r>
  </si>
  <si>
    <r>
      <rPr>
        <b/>
        <sz val="10"/>
        <rFont val="Arial"/>
        <family val="2"/>
      </rPr>
      <t xml:space="preserve">Anforderung Material: </t>
    </r>
    <r>
      <rPr>
        <sz val="10"/>
        <rFont val="Arial"/>
        <family val="2"/>
      </rPr>
      <t>Das verwendetete Material des Maskenkörpers muss aus hochwertigen (TPE und Polypropylen) oder gleichwertige Materialeigenschaften besitzen.</t>
    </r>
  </si>
  <si>
    <r>
      <rPr>
        <b/>
        <sz val="10"/>
        <rFont val="Arial"/>
        <family val="2"/>
      </rPr>
      <t>Pflege und Reinigung:</t>
    </r>
    <r>
      <rPr>
        <sz val="10"/>
        <rFont val="Arial"/>
        <family val="2"/>
      </rPr>
      <t xml:space="preserve"> Wir fordern, dass die Maske und Brille entsprechend Atemschutzvollmasken maschinell gereinigt, dessinfiziert und getrocknet werden kann. </t>
    </r>
  </si>
  <si>
    <t>Dräger Waldbrandset (X-plore 3500, Vollschutzbrille X-pect und Bajonettpartikelfilter) oder gleichwertig</t>
  </si>
  <si>
    <t>Angebotenes Produkt:</t>
  </si>
  <si>
    <t>Weitere Angaben des Bieters (falls erforderlich)</t>
  </si>
  <si>
    <t>Titel 2 - Lieferung von Bajonett Partikelfilter passend zum Los 3 Titel 1</t>
  </si>
  <si>
    <t>Die Lieferung soll jährlich 500 Stück umfassen, insgesamt 2000 Stück für die Gesamtlaufzeit des Rahmenvertrages. 
Passend zum Angebot Los 3 Titel 1</t>
  </si>
  <si>
    <t xml:space="preserve">Die Filter müssen identisch zu den Filtern laut ihrem Angebot zu Los 3 Titel 1 sein. </t>
  </si>
  <si>
    <r>
      <t xml:space="preserve">Anforderungen zu Aufbau und Schutz 
</t>
    </r>
    <r>
      <rPr>
        <sz val="10"/>
        <rFont val="Arial"/>
        <family val="2"/>
      </rPr>
      <t>Die Filter müssen einen Bajonett-Verschluss, nach Schutzstufe P3 zertifiziert und einen geringen Atemwiederstand besitzen. Der grundlegende Schutz soll Partikelschutz beinhalten.</t>
    </r>
  </si>
  <si>
    <r>
      <rPr>
        <b/>
        <sz val="10"/>
        <rFont val="Arial"/>
        <family val="2"/>
      </rPr>
      <t xml:space="preserve">Anforderung Verwendung: </t>
    </r>
    <r>
      <rPr>
        <sz val="10"/>
        <rFont val="Arial"/>
        <family val="2"/>
      </rPr>
      <t>Einmalverwendung</t>
    </r>
  </si>
  <si>
    <r>
      <rPr>
        <b/>
        <sz val="10"/>
        <rFont val="Arial"/>
        <family val="2"/>
      </rPr>
      <t>Kennzeichnung:</t>
    </r>
    <r>
      <rPr>
        <sz val="10"/>
        <rFont val="Arial"/>
        <family val="2"/>
      </rPr>
      <t xml:space="preserve"> Die Filter müssen nach Art, Schutzstufe und Verwendungszeit (Ablaufdatung) gekennzeichnet sein.</t>
    </r>
  </si>
  <si>
    <t>Los 3</t>
  </si>
  <si>
    <t>Nettosumme:</t>
  </si>
  <si>
    <t>Titel 1 und 2</t>
  </si>
  <si>
    <t>Umsatzsteuer:</t>
  </si>
  <si>
    <t>GESAMTBETRAG (brutto):</t>
  </si>
  <si>
    <t>Preisnachlass:</t>
  </si>
  <si>
    <t>Auf den Gesamtbetrag gewähren wir einen Preisnachlass ohne Bedingung in Höhe von: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</si>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</sst>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00&quot;.&quot;00&quot;.&quot;00"/>
    <numFmt numFmtId="165" formatCode="#,##0.00\ &quot;€&quot;"/>
    <numFmt numFmtId="166" formatCode="[$-407]General"/>
    <numFmt numFmtId="167" formatCode="_-* #,##0.00\ [$€-407]_-;\-* #,##0.00\ [$€-407]_-;_-* &quot;-&quot;??\ [$€-407]_-;_-@_-"/>
  </numFmts>
  <fonts count="22">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Arial"/>
      <family val="2"/>
    </font>
    <font>
      <sz val="11"/>
      <color rgb="FF000000"/>
      <name val="Arial"/>
      <family val="2"/>
    </font>
    <font>
      <b/>
      <sz val="10"/>
      <name val="Arial"/>
      <family val="2"/>
    </font>
    <font>
      <sz val="10"/>
      <name val="Arial"/>
      <family val="2"/>
    </font>
    <font>
      <sz val="11"/>
      <color theme="1"/>
      <name val="Calibri"/>
      <family val="2"/>
    </font>
    <font>
      <sz val="10"/>
      <color rgb="FFFFFFFF"/>
      <name val="Arial"/>
      <family val="2"/>
    </font>
    <font>
      <b/>
      <sz val="10"/>
      <color rgb="FFFFFFFF"/>
      <name val="Arial"/>
      <family val="2"/>
    </font>
    <font>
      <b/>
      <sz val="12"/>
      <name val="Arial"/>
      <family val="2"/>
    </font>
    <font>
      <sz val="10"/>
      <color theme="1"/>
      <name val="Arial"/>
      <family val="2"/>
    </font>
    <font>
      <sz val="10"/>
      <color rgb="FFFF0000"/>
      <name val="Arial"/>
      <family val="2"/>
    </font>
    <font>
      <b/>
      <sz val="10"/>
      <color rgb="FFFF0000"/>
      <name val="Arial"/>
      <family val="2"/>
    </font>
    <font>
      <sz val="11"/>
      <color rgb="FFFF0000"/>
      <name val="Calibri"/>
      <family val="2"/>
    </font>
    <font>
      <sz val="11"/>
      <color rgb="FF000000"/>
      <name val="Calibri"/>
      <family val="2"/>
    </font>
    <font>
      <sz val="11"/>
      <name val="Calibri"/>
      <family val="2"/>
    </font>
    <font>
      <sz val="11"/>
      <name val="Aptos Narrow"/>
      <family val="2"/>
      <scheme val="minor"/>
    </font>
    <font>
      <sz val="10"/>
      <color rgb="FF000000"/>
      <name val="Arial"/>
      <family val="2"/>
    </font>
    <font>
      <b/>
      <sz val="11"/>
      <color theme="1"/>
      <name val="Calibri"/>
      <family val="2"/>
    </font>
    <font>
      <b/>
      <sz val="11"/>
      <name val="Arial"/>
      <family val="2"/>
    </font>
    <font>
      <b/>
      <sz val="11"/>
      <color theme="1"/>
      <name val="Arial"/>
      <family val="2"/>
    </font>
  </fonts>
  <fills count="6">
    <fill>
      <patternFill patternType="none"/>
    </fill>
    <fill>
      <patternFill patternType="gray125"/>
    </fill>
    <fill>
      <patternFill patternType="solid">
        <fgColor rgb="FFD9D9D9"/>
        <bgColor rgb="FF000000"/>
      </patternFill>
    </fill>
    <fill>
      <patternFill patternType="solid">
        <fgColor rgb="FF000000"/>
        <bgColor rgb="FF000000"/>
      </patternFill>
    </fill>
    <fill>
      <patternFill patternType="solid">
        <fgColor rgb="FFF2F2F2"/>
        <bgColor rgb="FF000000"/>
      </patternFill>
    </fill>
    <fill>
      <patternFill patternType="solid">
        <fgColor rgb="FFFFFF0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6" fillId="0" borderId="0" applyFont="0" applyFill="0" applyBorder="0" applyAlignment="0" applyProtection="0"/>
    <xf numFmtId="166" fontId="15" fillId="0" borderId="0" applyBorder="0" applyProtection="0"/>
  </cellStyleXfs>
  <cellXfs count="90">
    <xf numFmtId="0" fontId="0" fillId="0" borderId="0" xfId="0"/>
    <xf numFmtId="164" fontId="3" fillId="0" borderId="0" xfId="0" applyNumberFormat="1" applyFont="1" applyAlignment="1">
      <alignment horizontal="left"/>
    </xf>
    <xf numFmtId="0" fontId="4" fillId="0" borderId="0" xfId="0" applyFont="1"/>
    <xf numFmtId="164" fontId="4" fillId="0" borderId="0" xfId="0" applyNumberFormat="1" applyFont="1" applyAlignment="1">
      <alignment horizontal="left"/>
    </xf>
    <xf numFmtId="164" fontId="5" fillId="2" borderId="1"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wrapText="1"/>
      <protection hidden="1"/>
    </xf>
    <xf numFmtId="8" fontId="5" fillId="2" borderId="2" xfId="2" applyNumberFormat="1" applyFont="1" applyFill="1" applyBorder="1" applyAlignment="1" applyProtection="1">
      <alignment horizontal="center" vertical="center" wrapText="1"/>
      <protection hidden="1"/>
    </xf>
    <xf numFmtId="164" fontId="6" fillId="0" borderId="0" xfId="0" applyNumberFormat="1" applyFont="1" applyAlignment="1" applyProtection="1">
      <alignment horizontal="left" wrapText="1"/>
      <protection hidden="1"/>
    </xf>
    <xf numFmtId="49" fontId="6" fillId="0" borderId="0" xfId="0" applyNumberFormat="1" applyFont="1" applyAlignment="1">
      <alignment vertical="top" wrapText="1"/>
    </xf>
    <xf numFmtId="0" fontId="6" fillId="0" borderId="0" xfId="0" applyFont="1" applyAlignment="1">
      <alignment horizontal="center" vertical="top" wrapText="1"/>
    </xf>
    <xf numFmtId="43" fontId="6" fillId="0" borderId="0" xfId="1" applyFont="1" applyFill="1" applyBorder="1" applyAlignment="1" applyProtection="1">
      <alignment horizontal="center" wrapText="1"/>
    </xf>
    <xf numFmtId="165" fontId="7" fillId="0" borderId="0" xfId="0" applyNumberFormat="1" applyFont="1" applyAlignment="1">
      <alignment horizontal="right"/>
    </xf>
    <xf numFmtId="0" fontId="8" fillId="3" borderId="0" xfId="0" applyFont="1" applyFill="1" applyAlignment="1">
      <alignment horizontal="center" vertical="center" wrapText="1"/>
    </xf>
    <xf numFmtId="0" fontId="6" fillId="0" borderId="0" xfId="0" applyFont="1" applyAlignment="1">
      <alignment horizontal="center" wrapText="1"/>
    </xf>
    <xf numFmtId="0" fontId="10" fillId="4" borderId="0" xfId="0" applyFont="1" applyFill="1" applyAlignment="1">
      <alignment horizontal="left" vertical="top" wrapText="1"/>
    </xf>
    <xf numFmtId="0" fontId="6" fillId="4" borderId="0" xfId="0" applyFont="1" applyFill="1" applyAlignment="1">
      <alignment horizontal="center" wrapText="1"/>
    </xf>
    <xf numFmtId="0" fontId="6" fillId="4" borderId="0" xfId="1" applyNumberFormat="1" applyFont="1" applyFill="1" applyBorder="1" applyAlignment="1" applyProtection="1">
      <alignment horizontal="center" wrapText="1"/>
    </xf>
    <xf numFmtId="0" fontId="7" fillId="4" borderId="0" xfId="0" applyFont="1" applyFill="1" applyAlignment="1">
      <alignment horizontal="right"/>
    </xf>
    <xf numFmtId="164" fontId="7" fillId="0" borderId="0" xfId="0" applyNumberFormat="1" applyFont="1" applyAlignment="1">
      <alignment horizontal="left" vertical="top"/>
    </xf>
    <xf numFmtId="0" fontId="6" fillId="0" borderId="0" xfId="0" applyFont="1" applyAlignment="1">
      <alignment horizontal="left" vertical="top" wrapText="1"/>
    </xf>
    <xf numFmtId="0" fontId="7" fillId="0" borderId="0" xfId="0" applyFont="1"/>
    <xf numFmtId="164" fontId="5" fillId="4" borderId="0" xfId="0" applyNumberFormat="1" applyFont="1" applyFill="1" applyAlignment="1" applyProtection="1">
      <alignment horizontal="left" vertical="center" wrapText="1"/>
      <protection hidden="1"/>
    </xf>
    <xf numFmtId="0" fontId="5" fillId="4" borderId="0" xfId="0" applyFont="1" applyFill="1" applyAlignment="1">
      <alignment horizontal="left" vertical="center" wrapText="1"/>
    </xf>
    <xf numFmtId="164" fontId="6" fillId="0" borderId="0" xfId="0" applyNumberFormat="1" applyFont="1" applyAlignment="1" applyProtection="1">
      <alignment horizontal="left" vertical="center" wrapText="1"/>
      <protection hidden="1"/>
    </xf>
    <xf numFmtId="0" fontId="5" fillId="0" borderId="0" xfId="0" applyFont="1" applyAlignment="1">
      <alignment vertical="center" wrapText="1"/>
    </xf>
    <xf numFmtId="0" fontId="6" fillId="0" borderId="0" xfId="1" applyNumberFormat="1" applyFont="1" applyFill="1" applyBorder="1" applyAlignment="1" applyProtection="1">
      <alignment horizontal="center" wrapText="1"/>
    </xf>
    <xf numFmtId="0" fontId="7" fillId="0" borderId="0" xfId="0" applyFont="1" applyAlignment="1">
      <alignment horizontal="right"/>
    </xf>
    <xf numFmtId="164" fontId="11" fillId="0" borderId="3" xfId="0" applyNumberFormat="1" applyFont="1" applyBorder="1" applyAlignment="1" applyProtection="1">
      <alignment horizontal="left" vertical="center" wrapText="1"/>
      <protection hidden="1"/>
    </xf>
    <xf numFmtId="0" fontId="6" fillId="0" borderId="3" xfId="0" applyFont="1" applyBorder="1" applyAlignment="1">
      <alignment horizontal="left" vertical="center" wrapText="1"/>
    </xf>
    <xf numFmtId="164" fontId="11" fillId="0" borderId="0" xfId="0" applyNumberFormat="1" applyFont="1" applyAlignment="1" applyProtection="1">
      <alignment horizontal="left" vertical="center" wrapText="1"/>
      <protection hidden="1"/>
    </xf>
    <xf numFmtId="0" fontId="6" fillId="0" borderId="0" xfId="0" applyFont="1" applyAlignment="1">
      <alignment horizontal="left" vertical="center" wrapText="1"/>
    </xf>
    <xf numFmtId="164" fontId="12" fillId="0" borderId="0" xfId="0" applyNumberFormat="1" applyFont="1" applyAlignment="1" applyProtection="1">
      <alignment horizontal="left" vertical="center" wrapText="1"/>
      <protection hidden="1"/>
    </xf>
    <xf numFmtId="0" fontId="13" fillId="0" borderId="0" xfId="0" applyFont="1" applyAlignment="1">
      <alignment horizontal="left" wrapText="1"/>
    </xf>
    <xf numFmtId="0" fontId="14" fillId="0" borderId="0" xfId="0" applyFont="1" applyAlignment="1">
      <alignment vertical="center"/>
    </xf>
    <xf numFmtId="0" fontId="14" fillId="0" borderId="0" xfId="0" applyFont="1"/>
    <xf numFmtId="164" fontId="5" fillId="4" borderId="0" xfId="0" applyNumberFormat="1" applyFont="1" applyFill="1" applyAlignment="1" applyProtection="1">
      <alignment vertical="center"/>
      <protection hidden="1"/>
    </xf>
    <xf numFmtId="0" fontId="12" fillId="4" borderId="0" xfId="1" applyNumberFormat="1" applyFont="1" applyFill="1" applyBorder="1" applyAlignment="1" applyProtection="1">
      <alignment horizontal="center" wrapText="1"/>
    </xf>
    <xf numFmtId="0" fontId="14" fillId="4" borderId="0" xfId="0" applyFont="1" applyFill="1" applyAlignment="1">
      <alignment horizontal="right"/>
    </xf>
    <xf numFmtId="164" fontId="6" fillId="0" borderId="3" xfId="0" applyNumberFormat="1" applyFont="1" applyBorder="1" applyAlignment="1" applyProtection="1">
      <alignment horizontal="left" vertical="center" wrapText="1"/>
      <protection hidden="1"/>
    </xf>
    <xf numFmtId="0" fontId="6" fillId="0" borderId="3" xfId="0" applyFont="1" applyBorder="1" applyAlignment="1">
      <alignment horizontal="left" vertical="top" wrapText="1"/>
    </xf>
    <xf numFmtId="164" fontId="12" fillId="0" borderId="0" xfId="0" applyNumberFormat="1" applyFont="1" applyAlignment="1" applyProtection="1">
      <alignment horizontal="left" vertical="top" wrapText="1"/>
      <protection hidden="1"/>
    </xf>
    <xf numFmtId="0" fontId="12" fillId="0" borderId="0" xfId="3" applyNumberFormat="1" applyFont="1" applyBorder="1" applyAlignment="1" applyProtection="1">
      <alignment horizontal="left" vertical="top" wrapText="1"/>
    </xf>
    <xf numFmtId="0" fontId="12" fillId="0" borderId="0" xfId="0" applyFont="1" applyAlignment="1">
      <alignment horizontal="center" wrapText="1"/>
    </xf>
    <xf numFmtId="0" fontId="12" fillId="0" borderId="0" xfId="1" applyNumberFormat="1" applyFont="1" applyFill="1" applyBorder="1" applyAlignment="1" applyProtection="1">
      <alignment horizontal="center" wrapText="1"/>
    </xf>
    <xf numFmtId="0" fontId="14" fillId="0" borderId="0" xfId="0" applyFont="1" applyAlignment="1">
      <alignment horizontal="right"/>
    </xf>
    <xf numFmtId="164" fontId="6" fillId="4" borderId="0" xfId="0" applyNumberFormat="1" applyFont="1" applyFill="1" applyAlignment="1" applyProtection="1">
      <alignment horizontal="left" vertical="center" wrapText="1"/>
      <protection hidden="1"/>
    </xf>
    <xf numFmtId="0" fontId="5" fillId="4" borderId="0" xfId="0" applyFont="1" applyFill="1" applyAlignment="1">
      <alignment horizontal="left" vertical="center" wrapText="1"/>
    </xf>
    <xf numFmtId="0" fontId="16" fillId="4" borderId="0" xfId="0" applyFont="1" applyFill="1" applyAlignment="1">
      <alignment horizontal="right"/>
    </xf>
    <xf numFmtId="0" fontId="17" fillId="0" borderId="0" xfId="0" applyFont="1"/>
    <xf numFmtId="0" fontId="5" fillId="0" borderId="3" xfId="0" applyFont="1" applyBorder="1" applyAlignment="1">
      <alignment horizontal="left" vertical="center" wrapText="1"/>
    </xf>
    <xf numFmtId="164" fontId="13" fillId="0" borderId="0" xfId="0" applyNumberFormat="1" applyFont="1" applyAlignment="1" applyProtection="1">
      <alignment horizontal="left" vertical="top" wrapText="1"/>
      <protection hidden="1"/>
    </xf>
    <xf numFmtId="0" fontId="13" fillId="0" borderId="0" xfId="0" applyFont="1" applyAlignment="1">
      <alignment wrapText="1"/>
    </xf>
    <xf numFmtId="164" fontId="6" fillId="0" borderId="4" xfId="0" applyNumberFormat="1" applyFont="1" applyBorder="1" applyAlignment="1" applyProtection="1">
      <alignment horizontal="left" vertical="center" wrapText="1"/>
      <protection hidden="1"/>
    </xf>
    <xf numFmtId="0" fontId="18" fillId="0" borderId="3" xfId="3" applyNumberFormat="1" applyFont="1" applyBorder="1" applyAlignment="1" applyProtection="1">
      <alignment horizontal="left" vertical="center" wrapText="1"/>
    </xf>
    <xf numFmtId="0" fontId="5" fillId="0" borderId="3" xfId="0" applyFont="1" applyBorder="1" applyAlignment="1">
      <alignment horizontal="center" vertical="center" wrapText="1"/>
    </xf>
    <xf numFmtId="167" fontId="5" fillId="5" borderId="3" xfId="1" applyNumberFormat="1" applyFont="1" applyFill="1" applyBorder="1" applyAlignment="1" applyProtection="1">
      <alignment horizontal="center" vertical="center" wrapText="1"/>
      <protection locked="0"/>
    </xf>
    <xf numFmtId="167" fontId="19" fillId="0" borderId="3" xfId="0" applyNumberFormat="1" applyFont="1" applyBorder="1" applyAlignment="1">
      <alignment horizontal="right" vertical="center"/>
    </xf>
    <xf numFmtId="164" fontId="6" fillId="0" borderId="5" xfId="0" applyNumberFormat="1" applyFont="1" applyBorder="1" applyAlignment="1" applyProtection="1">
      <alignment horizontal="left" vertical="center" wrapText="1"/>
      <protection hidden="1"/>
    </xf>
    <xf numFmtId="0" fontId="5" fillId="0" borderId="0" xfId="0" applyFont="1" applyAlignment="1">
      <alignment horizontal="center" vertical="center" wrapText="1"/>
    </xf>
    <xf numFmtId="167" fontId="19" fillId="0" borderId="0" xfId="0" applyNumberFormat="1" applyFont="1" applyAlignment="1">
      <alignment horizontal="right" vertical="center"/>
    </xf>
    <xf numFmtId="164" fontId="6" fillId="0" borderId="6" xfId="0" applyNumberFormat="1" applyFont="1" applyBorder="1" applyAlignment="1" applyProtection="1">
      <alignment horizontal="left" vertical="center" wrapText="1"/>
      <protection hidden="1"/>
    </xf>
    <xf numFmtId="0" fontId="5" fillId="5" borderId="3" xfId="3" applyNumberFormat="1" applyFont="1" applyFill="1" applyBorder="1" applyAlignment="1" applyProtection="1">
      <alignment horizontal="left" vertical="center" wrapText="1"/>
      <protection locked="0"/>
    </xf>
    <xf numFmtId="0" fontId="11" fillId="0" borderId="0" xfId="0" applyFont="1" applyAlignment="1">
      <alignment horizontal="center" wrapText="1"/>
    </xf>
    <xf numFmtId="43" fontId="11" fillId="0" borderId="0" xfId="1" applyFont="1" applyFill="1" applyBorder="1" applyAlignment="1" applyProtection="1">
      <alignment horizontal="center" wrapText="1"/>
    </xf>
    <xf numFmtId="164" fontId="5" fillId="4" borderId="0" xfId="0" applyNumberFormat="1" applyFont="1" applyFill="1" applyAlignment="1" applyProtection="1">
      <alignment horizontal="left" vertical="center" wrapText="1"/>
      <protection hidden="1"/>
    </xf>
    <xf numFmtId="164" fontId="11" fillId="0" borderId="7" xfId="0" applyNumberFormat="1" applyFont="1" applyBorder="1" applyAlignment="1" applyProtection="1">
      <alignment horizontal="left" wrapText="1"/>
      <protection hidden="1"/>
    </xf>
    <xf numFmtId="49" fontId="11" fillId="0" borderId="7" xfId="0" applyNumberFormat="1" applyFont="1" applyBorder="1" applyAlignment="1">
      <alignment vertical="top" wrapText="1"/>
    </xf>
    <xf numFmtId="0" fontId="6" fillId="0" borderId="3" xfId="0" applyFont="1" applyBorder="1" applyAlignment="1">
      <alignment horizontal="left" wrapText="1"/>
    </xf>
    <xf numFmtId="164" fontId="11" fillId="0" borderId="7" xfId="0" applyNumberFormat="1" applyFont="1" applyBorder="1" applyAlignment="1" applyProtection="1">
      <alignment horizontal="left" vertical="center" wrapText="1"/>
      <protection hidden="1"/>
    </xf>
    <xf numFmtId="0" fontId="11" fillId="0" borderId="0" xfId="3" applyNumberFormat="1" applyFont="1" applyBorder="1" applyAlignment="1" applyProtection="1">
      <alignment horizontal="left" wrapText="1"/>
    </xf>
    <xf numFmtId="0" fontId="11" fillId="0" borderId="0" xfId="1" applyNumberFormat="1" applyFont="1" applyFill="1" applyBorder="1" applyAlignment="1" applyProtection="1">
      <alignment horizontal="center" wrapText="1"/>
    </xf>
    <xf numFmtId="164" fontId="19" fillId="0" borderId="0" xfId="0" applyNumberFormat="1" applyFont="1" applyAlignment="1">
      <alignment horizontal="left"/>
    </xf>
    <xf numFmtId="0" fontId="20" fillId="0" borderId="8" xfId="0" applyFont="1" applyBorder="1"/>
    <xf numFmtId="0" fontId="21" fillId="0" borderId="8" xfId="0" applyFont="1" applyBorder="1"/>
    <xf numFmtId="0" fontId="20" fillId="0" borderId="8" xfId="0" applyFont="1" applyBorder="1" applyAlignment="1">
      <alignment horizontal="right"/>
    </xf>
    <xf numFmtId="167" fontId="19" fillId="0" borderId="8" xfId="0" applyNumberFormat="1" applyFont="1" applyBorder="1"/>
    <xf numFmtId="164" fontId="19" fillId="0" borderId="7" xfId="0" applyNumberFormat="1" applyFont="1" applyBorder="1" applyAlignment="1">
      <alignment horizontal="left"/>
    </xf>
    <xf numFmtId="0" fontId="20" fillId="0" borderId="7" xfId="0" applyFont="1" applyBorder="1" applyAlignment="1">
      <alignment horizontal="left"/>
    </xf>
    <xf numFmtId="9" fontId="21" fillId="5" borderId="7" xfId="0" applyNumberFormat="1" applyFont="1" applyFill="1" applyBorder="1" applyAlignment="1" applyProtection="1">
      <alignment horizontal="center" vertical="center"/>
      <protection locked="0"/>
    </xf>
    <xf numFmtId="0" fontId="21" fillId="0" borderId="7" xfId="0" applyFont="1" applyBorder="1" applyAlignment="1">
      <alignment horizontal="right"/>
    </xf>
    <xf numFmtId="167" fontId="19" fillId="0" borderId="7" xfId="0" applyNumberFormat="1" applyFont="1" applyBorder="1"/>
    <xf numFmtId="164" fontId="19" fillId="0" borderId="9" xfId="0" applyNumberFormat="1" applyFont="1" applyBorder="1" applyAlignment="1">
      <alignment horizontal="left"/>
    </xf>
    <xf numFmtId="0" fontId="21" fillId="0" borderId="9" xfId="0" applyFont="1" applyBorder="1" applyAlignment="1">
      <alignment horizontal="right"/>
    </xf>
    <xf numFmtId="167" fontId="19" fillId="0" borderId="9" xfId="0" applyNumberFormat="1" applyFont="1" applyBorder="1"/>
    <xf numFmtId="164" fontId="7" fillId="0" borderId="0" xfId="0" applyNumberFormat="1" applyFont="1" applyAlignment="1">
      <alignment horizontal="left"/>
    </xf>
    <xf numFmtId="0" fontId="2" fillId="0" borderId="0" xfId="0" applyFont="1"/>
    <xf numFmtId="0" fontId="0" fillId="0" borderId="0" xfId="0" applyAlignment="1">
      <alignment horizontal="left"/>
    </xf>
    <xf numFmtId="9" fontId="2" fillId="5" borderId="7" xfId="0" applyNumberFormat="1" applyFont="1" applyFill="1" applyBorder="1" applyAlignment="1" applyProtection="1">
      <alignment horizontal="center" vertical="center"/>
      <protection locked="0"/>
    </xf>
  </cellXfs>
  <cellStyles count="4">
    <cellStyle name="Excel Built-in Normal" xfId="3" xr:uid="{52F90794-8B53-49C4-A619-5EFC9483033E}"/>
    <cellStyle name="Komma" xfId="1" builtinId="3"/>
    <cellStyle name="Standard" xfId="0" builtinId="0"/>
    <cellStyle name="Währung [0]_RESULTS" xfId="2" xr:uid="{B509DE64-3B25-4FF2-B22C-83DECE3FE9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DCD56-7177-4B68-A8AE-42AC852440CD}">
  <sheetPr codeName="Tabelle2"/>
  <dimension ref="A1:G54"/>
  <sheetViews>
    <sheetView tabSelected="1" topLeftCell="A3" workbookViewId="0">
      <selection activeCell="A6" sqref="A6"/>
    </sheetView>
  </sheetViews>
  <sheetFormatPr baseColWidth="10" defaultRowHeight="15"/>
  <cols>
    <col min="1" max="1" width="10.875" style="86" customWidth="1"/>
    <col min="2" max="2" width="72.125" style="22" customWidth="1"/>
    <col min="3" max="3" width="6.5" style="22" customWidth="1"/>
    <col min="4" max="4" width="13.5" style="22" customWidth="1"/>
    <col min="5" max="5" width="16.125" style="22" customWidth="1"/>
  </cols>
  <sheetData>
    <row r="1" spans="1:5">
      <c r="A1" s="1" t="s">
        <v>0</v>
      </c>
      <c r="B1" s="2"/>
      <c r="C1" s="2"/>
      <c r="D1" s="2"/>
      <c r="E1" s="2"/>
    </row>
    <row r="2" spans="1:5" ht="14.25">
      <c r="A2" s="3"/>
      <c r="B2" s="2"/>
      <c r="C2" s="2"/>
      <c r="D2" s="2"/>
      <c r="E2" s="2"/>
    </row>
    <row r="3" spans="1:5" ht="25.5">
      <c r="A3" s="4" t="s">
        <v>1</v>
      </c>
      <c r="B3" s="5" t="s">
        <v>2</v>
      </c>
      <c r="C3" s="6" t="s">
        <v>3</v>
      </c>
      <c r="D3" s="7" t="s">
        <v>4</v>
      </c>
      <c r="E3" s="8" t="s">
        <v>5</v>
      </c>
    </row>
    <row r="4" spans="1:5">
      <c r="A4" s="9"/>
      <c r="B4" s="10"/>
      <c r="C4" s="11"/>
      <c r="D4" s="12"/>
      <c r="E4" s="13"/>
    </row>
    <row r="5" spans="1:5" ht="39.75" customHeight="1">
      <c r="A5" s="14" t="s">
        <v>6</v>
      </c>
      <c r="B5" s="14"/>
      <c r="C5" s="14"/>
      <c r="D5" s="14"/>
      <c r="E5" s="14"/>
    </row>
    <row r="6" spans="1:5">
      <c r="A6" s="9"/>
      <c r="B6" s="10"/>
      <c r="C6" s="15"/>
      <c r="D6" s="12"/>
      <c r="E6" s="13"/>
    </row>
    <row r="7" spans="1:5" ht="15.75">
      <c r="A7" s="16" t="s">
        <v>7</v>
      </c>
      <c r="B7" s="16"/>
      <c r="C7" s="17"/>
      <c r="D7" s="18"/>
      <c r="E7" s="19"/>
    </row>
    <row r="8" spans="1:5">
      <c r="A8" s="20"/>
      <c r="B8" s="21"/>
    </row>
    <row r="9" spans="1:5" ht="25.5" customHeight="1">
      <c r="A9" s="23">
        <v>10000</v>
      </c>
      <c r="B9" s="24" t="s">
        <v>8</v>
      </c>
      <c r="C9" s="24"/>
      <c r="D9" s="24"/>
      <c r="E9" s="24"/>
    </row>
    <row r="10" spans="1:5">
      <c r="A10" s="25"/>
      <c r="B10" s="26"/>
      <c r="C10" s="15"/>
      <c r="D10" s="27"/>
      <c r="E10" s="28"/>
    </row>
    <row r="11" spans="1:5" ht="89.25">
      <c r="A11" s="29">
        <v>10001</v>
      </c>
      <c r="B11" s="30" t="s">
        <v>9</v>
      </c>
      <c r="C11" s="15"/>
      <c r="D11" s="27"/>
      <c r="E11" s="28"/>
    </row>
    <row r="12" spans="1:5">
      <c r="A12" s="31"/>
      <c r="B12" s="32"/>
      <c r="C12" s="15"/>
      <c r="D12" s="27"/>
      <c r="E12" s="28"/>
    </row>
    <row r="13" spans="1:5" ht="15.75">
      <c r="A13" s="16" t="s">
        <v>10</v>
      </c>
      <c r="B13" s="16"/>
      <c r="C13" s="17"/>
      <c r="D13" s="18"/>
      <c r="E13" s="19"/>
    </row>
    <row r="14" spans="1:5">
      <c r="A14" s="33"/>
      <c r="B14" s="34"/>
      <c r="C14" s="35"/>
      <c r="D14" s="36"/>
      <c r="E14" s="36"/>
    </row>
    <row r="15" spans="1:5">
      <c r="A15" s="37" t="s">
        <v>11</v>
      </c>
      <c r="B15" s="37"/>
      <c r="C15" s="38"/>
      <c r="D15" s="38"/>
      <c r="E15" s="39"/>
    </row>
    <row r="16" spans="1:5">
      <c r="A16" s="33"/>
      <c r="B16" s="34"/>
      <c r="C16" s="35"/>
      <c r="D16" s="36"/>
      <c r="E16" s="36"/>
    </row>
    <row r="17" spans="1:7" ht="25.5">
      <c r="A17" s="40">
        <v>10101</v>
      </c>
      <c r="B17" s="41" t="s">
        <v>12</v>
      </c>
      <c r="C17" s="35"/>
      <c r="D17" s="36"/>
      <c r="E17" s="36"/>
    </row>
    <row r="18" spans="1:7">
      <c r="A18" s="42"/>
      <c r="B18" s="43"/>
      <c r="C18" s="44"/>
      <c r="D18" s="45"/>
      <c r="E18" s="46"/>
    </row>
    <row r="19" spans="1:7">
      <c r="A19" s="47">
        <v>10102</v>
      </c>
      <c r="B19" s="48" t="s">
        <v>13</v>
      </c>
      <c r="C19" s="17"/>
      <c r="D19" s="18"/>
      <c r="E19" s="49"/>
      <c r="F19" s="50"/>
      <c r="G19" s="50"/>
    </row>
    <row r="20" spans="1:7">
      <c r="A20" s="42"/>
      <c r="B20" s="43"/>
      <c r="C20" s="44"/>
      <c r="D20" s="45"/>
      <c r="E20" s="46"/>
    </row>
    <row r="21" spans="1:7" ht="76.5">
      <c r="A21" s="40">
        <v>10103</v>
      </c>
      <c r="B21" s="30" t="s">
        <v>14</v>
      </c>
      <c r="C21" s="35"/>
      <c r="D21" s="36"/>
      <c r="E21" s="36"/>
    </row>
    <row r="22" spans="1:7" ht="114.75">
      <c r="A22" s="40">
        <v>10104</v>
      </c>
      <c r="B22" s="51" t="s">
        <v>15</v>
      </c>
      <c r="C22" s="35"/>
      <c r="D22" s="36"/>
      <c r="E22" s="36"/>
    </row>
    <row r="23" spans="1:7" ht="25.5">
      <c r="A23" s="40">
        <v>10105</v>
      </c>
      <c r="B23" s="30" t="s">
        <v>16</v>
      </c>
      <c r="C23" s="35"/>
      <c r="D23" s="36"/>
      <c r="E23" s="36"/>
    </row>
    <row r="24" spans="1:7" ht="25.5">
      <c r="A24" s="40">
        <v>10106</v>
      </c>
      <c r="B24" s="30" t="s">
        <v>17</v>
      </c>
      <c r="C24" s="35"/>
      <c r="D24" s="36"/>
      <c r="E24" s="36"/>
    </row>
    <row r="25" spans="1:7">
      <c r="A25" s="52"/>
      <c r="B25" s="53"/>
      <c r="C25" s="44"/>
      <c r="D25" s="45"/>
      <c r="E25" s="46"/>
    </row>
    <row r="26" spans="1:7" ht="25.5">
      <c r="A26" s="54">
        <v>10107</v>
      </c>
      <c r="B26" s="55" t="s">
        <v>18</v>
      </c>
      <c r="C26" s="56">
        <v>350</v>
      </c>
      <c r="D26" s="57"/>
      <c r="E26" s="58">
        <f>C26*D26</f>
        <v>0</v>
      </c>
    </row>
    <row r="27" spans="1:7">
      <c r="A27" s="59"/>
      <c r="B27" s="55" t="s">
        <v>19</v>
      </c>
      <c r="C27" s="60"/>
      <c r="D27" s="61"/>
      <c r="E27" s="61"/>
    </row>
    <row r="28" spans="1:7">
      <c r="A28" s="62"/>
      <c r="B28" s="63"/>
      <c r="C28" s="60"/>
      <c r="D28" s="61"/>
      <c r="E28" s="61"/>
    </row>
    <row r="29" spans="1:7">
      <c r="A29" s="54">
        <v>10108</v>
      </c>
      <c r="B29" s="55" t="s">
        <v>20</v>
      </c>
      <c r="C29" s="15"/>
      <c r="D29" s="27"/>
      <c r="E29" s="28"/>
    </row>
    <row r="30" spans="1:7">
      <c r="A30" s="62"/>
      <c r="B30" s="63"/>
      <c r="C30" s="15"/>
      <c r="D30" s="27"/>
      <c r="E30" s="28"/>
    </row>
    <row r="31" spans="1:7">
      <c r="A31" s="13"/>
      <c r="B31" s="13"/>
      <c r="C31" s="64"/>
      <c r="D31" s="65"/>
      <c r="E31" s="13"/>
    </row>
    <row r="32" spans="1:7">
      <c r="A32" s="66" t="s">
        <v>21</v>
      </c>
      <c r="B32" s="66"/>
      <c r="C32" s="38"/>
      <c r="D32" s="38"/>
      <c r="E32" s="39"/>
    </row>
    <row r="33" spans="1:7">
      <c r="A33" s="67"/>
      <c r="B33" s="68"/>
      <c r="C33" s="64"/>
      <c r="D33" s="65"/>
      <c r="E33" s="13"/>
    </row>
    <row r="34" spans="1:7" ht="39">
      <c r="A34" s="40">
        <v>10201</v>
      </c>
      <c r="B34" s="69" t="s">
        <v>22</v>
      </c>
      <c r="C34" s="35"/>
      <c r="D34" s="36"/>
      <c r="E34" s="36"/>
    </row>
    <row r="35" spans="1:7">
      <c r="A35" s="42"/>
      <c r="B35" s="43"/>
      <c r="C35" s="44"/>
      <c r="D35" s="45"/>
      <c r="E35" s="46"/>
    </row>
    <row r="36" spans="1:7">
      <c r="A36" s="47">
        <v>10202</v>
      </c>
      <c r="B36" s="48" t="s">
        <v>13</v>
      </c>
      <c r="C36" s="17"/>
      <c r="D36" s="18"/>
      <c r="E36" s="49"/>
      <c r="F36" s="50"/>
      <c r="G36" s="50"/>
    </row>
    <row r="37" spans="1:7">
      <c r="A37" s="42"/>
      <c r="B37" s="43"/>
      <c r="C37" s="44"/>
      <c r="D37" s="45"/>
      <c r="E37" s="46"/>
    </row>
    <row r="38" spans="1:7">
      <c r="A38" s="40">
        <v>10203</v>
      </c>
      <c r="B38" s="30" t="s">
        <v>23</v>
      </c>
      <c r="C38" s="35"/>
      <c r="D38" s="36"/>
      <c r="E38" s="36"/>
    </row>
    <row r="39" spans="1:7" ht="38.25">
      <c r="A39" s="40">
        <v>10204</v>
      </c>
      <c r="B39" s="51" t="s">
        <v>24</v>
      </c>
      <c r="C39" s="35"/>
      <c r="D39" s="36"/>
      <c r="E39" s="36"/>
    </row>
    <row r="40" spans="1:7">
      <c r="A40" s="40">
        <v>10205</v>
      </c>
      <c r="B40" s="30" t="s">
        <v>25</v>
      </c>
      <c r="C40" s="35"/>
      <c r="D40" s="36"/>
      <c r="E40" s="36"/>
    </row>
    <row r="41" spans="1:7" ht="25.5">
      <c r="A41" s="40">
        <v>10206</v>
      </c>
      <c r="B41" s="30" t="s">
        <v>26</v>
      </c>
      <c r="C41" s="35"/>
      <c r="D41" s="36"/>
      <c r="E41" s="36"/>
    </row>
    <row r="42" spans="1:7">
      <c r="A42" s="52"/>
      <c r="B42" s="53"/>
      <c r="C42" s="44"/>
      <c r="D42" s="45"/>
      <c r="E42" s="46"/>
    </row>
    <row r="43" spans="1:7">
      <c r="A43" s="54">
        <v>10207</v>
      </c>
      <c r="B43" s="55" t="s">
        <v>19</v>
      </c>
      <c r="C43" s="56">
        <v>2000</v>
      </c>
      <c r="D43" s="57"/>
      <c r="E43" s="58">
        <f>C43*D43</f>
        <v>0</v>
      </c>
    </row>
    <row r="44" spans="1:7">
      <c r="A44" s="62"/>
      <c r="B44" s="63"/>
      <c r="C44" s="60"/>
      <c r="D44" s="61"/>
      <c r="E44" s="61"/>
    </row>
    <row r="45" spans="1:7">
      <c r="A45" s="54">
        <v>10208</v>
      </c>
      <c r="B45" s="55" t="s">
        <v>20</v>
      </c>
      <c r="C45" s="15"/>
      <c r="D45" s="27"/>
      <c r="E45" s="28"/>
    </row>
    <row r="46" spans="1:7">
      <c r="A46" s="62"/>
      <c r="B46" s="63"/>
      <c r="C46" s="15"/>
      <c r="D46" s="27"/>
      <c r="E46" s="28"/>
    </row>
    <row r="47" spans="1:7">
      <c r="A47" s="52"/>
      <c r="B47" s="53"/>
      <c r="C47" s="44"/>
      <c r="D47" s="45"/>
      <c r="E47" s="46"/>
    </row>
    <row r="48" spans="1:7">
      <c r="A48" s="70"/>
      <c r="B48" s="71"/>
      <c r="C48" s="64"/>
      <c r="D48" s="72"/>
      <c r="E48" s="28"/>
    </row>
    <row r="49" spans="1:5">
      <c r="A49" s="73"/>
      <c r="B49" s="74" t="s">
        <v>27</v>
      </c>
      <c r="C49" s="75"/>
      <c r="D49" s="76" t="s">
        <v>28</v>
      </c>
      <c r="E49" s="77">
        <f>SUM(E43,E26)</f>
        <v>0</v>
      </c>
    </row>
    <row r="50" spans="1:5">
      <c r="A50" s="78"/>
      <c r="B50" s="79" t="s">
        <v>29</v>
      </c>
      <c r="C50" s="80">
        <v>0.19</v>
      </c>
      <c r="D50" s="81" t="s">
        <v>30</v>
      </c>
      <c r="E50" s="82">
        <f>C50*E49</f>
        <v>0</v>
      </c>
    </row>
    <row r="51" spans="1:5" ht="15.75" thickBot="1">
      <c r="A51" s="83"/>
      <c r="B51" s="84" t="s">
        <v>31</v>
      </c>
      <c r="C51" s="84"/>
      <c r="D51" s="84"/>
      <c r="E51" s="85">
        <f>SUM(E49:E50)</f>
        <v>0</v>
      </c>
    </row>
    <row r="52" spans="1:5" ht="15.75" thickTop="1">
      <c r="D52" s="13"/>
    </row>
    <row r="53" spans="1:5">
      <c r="B53" s="87" t="s">
        <v>32</v>
      </c>
      <c r="C53" s="87"/>
      <c r="D53"/>
    </row>
    <row r="54" spans="1:5">
      <c r="B54" s="88" t="s">
        <v>33</v>
      </c>
      <c r="C54" s="89"/>
      <c r="D54" t="s">
        <v>34</v>
      </c>
    </row>
  </sheetData>
  <sheetProtection algorithmName="SHA-512" hashValue="3oIj6Mlh7zhXh9KedvFRM5YuovwDwwcDoRsUtDp7PPHQ+4v8614xSFeIMHWeT56i75IZAQurVTHtGjx3eaHBjQ==" saltValue="Fo7gekm5CZmfsI20sCO0nQ==" spinCount="100000" sheet="1" objects="1" scenarios="1"/>
  <mergeCells count="10">
    <mergeCell ref="A32:B32"/>
    <mergeCell ref="A43:A44"/>
    <mergeCell ref="A45:A46"/>
    <mergeCell ref="B51:D51"/>
    <mergeCell ref="A5:E5"/>
    <mergeCell ref="A7:B7"/>
    <mergeCell ref="B9:E9"/>
    <mergeCell ref="A13:B13"/>
    <mergeCell ref="A26:A28"/>
    <mergeCell ref="A29:A3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LV</vt:lpstr>
      <vt:lpstr>Brutto</vt:lpstr>
      <vt:lpstr>Nachlass_Prozent</vt:lpstr>
      <vt:lpstr>Netto</vt:lpstr>
      <vt:lpstr>Ust</vt:lpstr>
    </vt:vector>
  </TitlesOfParts>
  <Company>Stadtverwaltung Gera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Dießner, Daniel</dc:creator>
  <cp:lastModifiedBy>Dießner, Daniel</cp:lastModifiedBy>
  <dcterms:created xsi:type="dcterms:W3CDTF">2026-02-25T10:53:14Z</dcterms:created>
  <dcterms:modified xsi:type="dcterms:W3CDTF">2026-02-25T10:53:14Z</dcterms:modified>
</cp:coreProperties>
</file>